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<sst xmlns="http://schemas.openxmlformats.org/spreadsheetml/2006/main" count="203" uniqueCount="76">
  <si>
    <t>附件2：</t>
  </si>
  <si>
    <t>2024年硕士研究生一轮调剂复试结果公示</t>
  </si>
  <si>
    <t>培养单位代码及名称：025附属滁州医院（滁州市第一人民医院）</t>
  </si>
  <si>
    <t>序号</t>
  </si>
  <si>
    <t>考生编号</t>
  </si>
  <si>
    <t>姓名</t>
  </si>
  <si>
    <t>志愿类别（第一志愿/校内调剂/校外调剂）</t>
  </si>
  <si>
    <t xml:space="preserve">复试专业代码   </t>
  </si>
  <si>
    <t xml:space="preserve">复试专业名称                </t>
  </si>
  <si>
    <t>三级学科名称</t>
  </si>
  <si>
    <t>学位类型（学术型/专业学位）</t>
  </si>
  <si>
    <t>初试  成绩</t>
  </si>
  <si>
    <t>总成绩</t>
  </si>
  <si>
    <t>总成绩   专业排名</t>
  </si>
  <si>
    <t>复试结果（同意拟录取/不予录取）</t>
  </si>
  <si>
    <t>录取类别       （定向/非定向）</t>
  </si>
  <si>
    <t>学习形式（全日制/非全日制）</t>
  </si>
  <si>
    <t>复试  总成绩</t>
  </si>
  <si>
    <t>103664210001474</t>
  </si>
  <si>
    <t>费先兵</t>
  </si>
  <si>
    <t>调剂</t>
  </si>
  <si>
    <t>100210</t>
  </si>
  <si>
    <t>外科学</t>
  </si>
  <si>
    <t>神外</t>
  </si>
  <si>
    <t>学术型</t>
  </si>
  <si>
    <t>同意拟录取</t>
  </si>
  <si>
    <t>非定向</t>
  </si>
  <si>
    <t>全日制</t>
  </si>
  <si>
    <t>103664210002108</t>
  </si>
  <si>
    <t>周路程</t>
  </si>
  <si>
    <t>103664210002041</t>
  </si>
  <si>
    <t>詹召龙</t>
  </si>
  <si>
    <t>不予录取</t>
  </si>
  <si>
    <t>103664210002217</t>
  </si>
  <si>
    <t>王飞</t>
  </si>
  <si>
    <t>骨外</t>
  </si>
  <si>
    <t>100014009100111</t>
  </si>
  <si>
    <t>王琛</t>
  </si>
  <si>
    <t>103664210001941</t>
  </si>
  <si>
    <t>韩宇阳</t>
  </si>
  <si>
    <t>105101</t>
  </si>
  <si>
    <t>内科学</t>
  </si>
  <si>
    <t>心血管病</t>
  </si>
  <si>
    <t>专业学位</t>
  </si>
  <si>
    <t>106314200004952</t>
  </si>
  <si>
    <t>曾子康</t>
  </si>
  <si>
    <t>103664210001124</t>
  </si>
  <si>
    <t>尹成洁</t>
  </si>
  <si>
    <t>103124210004671</t>
  </si>
  <si>
    <t>王云飞</t>
  </si>
  <si>
    <t>103124210004971</t>
  </si>
  <si>
    <t>郑仁杰</t>
  </si>
  <si>
    <t>105111</t>
  </si>
  <si>
    <t>普外</t>
  </si>
  <si>
    <t>103584210005148</t>
  </si>
  <si>
    <t>刘开朗</t>
  </si>
  <si>
    <t>102844213517699</t>
  </si>
  <si>
    <t>武宾</t>
  </si>
  <si>
    <t>103664210002045</t>
  </si>
  <si>
    <t>高阳</t>
  </si>
  <si>
    <t>102484122412276</t>
  </si>
  <si>
    <t>丁妤</t>
  </si>
  <si>
    <t>105334431900742</t>
  </si>
  <si>
    <t>张明辉</t>
  </si>
  <si>
    <t>100014009200198</t>
  </si>
  <si>
    <t>冯坤</t>
  </si>
  <si>
    <t>骨科学</t>
  </si>
  <si>
    <t>103124210004781</t>
  </si>
  <si>
    <t>戴志蒙</t>
  </si>
  <si>
    <t>105113</t>
  </si>
  <si>
    <t>102844213517680</t>
  </si>
  <si>
    <t>李祖全</t>
  </si>
  <si>
    <t>105122</t>
  </si>
  <si>
    <t>放射肿瘤学</t>
  </si>
  <si>
    <t>103584210005188</t>
  </si>
  <si>
    <t>王思腾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</si>
</sst>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0.00_);[Red]\(0.00\)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b/>
      <sz val="9"/>
      <name val="宋体"/>
      <charset val="134"/>
    </font>
    <font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vertical="center"/>
    </xf>
    <xf numFmtId="178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tabSelected="1" workbookViewId="0">
      <selection activeCell="A25" sqref="$A25:$XFD29"/>
    </sheetView>
  </sheetViews>
  <sheetFormatPr defaultColWidth="9" defaultRowHeight="14.25"/>
  <cols>
    <col min="1" max="1" width="4.25" style="1" customWidth="1"/>
    <col min="2" max="2" width="12.75" style="1" customWidth="1"/>
    <col min="3" max="3" width="6.25" style="1" customWidth="1"/>
    <col min="4" max="4" width="8.125" style="1" customWidth="1"/>
    <col min="5" max="5" width="7" style="3" customWidth="1"/>
    <col min="6" max="6" width="8.625" style="1" customWidth="1"/>
    <col min="7" max="7" width="7.25" style="1" customWidth="1"/>
    <col min="8" max="8" width="8.125" style="1" customWidth="1"/>
    <col min="9" max="10" width="5.625" style="1" customWidth="1"/>
    <col min="11" max="11" width="4.875" style="4" customWidth="1"/>
    <col min="12" max="12" width="4.75" style="1" customWidth="1"/>
    <col min="13" max="13" width="8.875" style="1" customWidth="1"/>
    <col min="14" max="15" width="6.75" style="1" customWidth="1"/>
    <col min="16" max="16380" width="9" style="1"/>
  </cols>
  <sheetData>
    <row r="1" spans="1:2">
      <c r="A1" s="5" t="s">
        <v>0</v>
      </c>
      <c r="B1" s="5"/>
    </row>
    <row r="2" s="1" customFormat="1" ht="28.5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1" customFormat="1" ht="30" customHeight="1" spans="1:15">
      <c r="A3" s="1" t="s">
        <v>2</v>
      </c>
      <c r="B3" s="1"/>
      <c r="C3" s="1"/>
      <c r="D3" s="1"/>
      <c r="E3" s="1"/>
      <c r="F3" s="1"/>
      <c r="G3" s="1"/>
      <c r="H3" s="1"/>
      <c r="I3" s="1"/>
      <c r="J3" s="14"/>
      <c r="K3" s="1"/>
      <c r="L3" s="15"/>
      <c r="M3" s="1"/>
      <c r="N3" s="15"/>
      <c r="O3" s="15"/>
    </row>
    <row r="4" s="1" customFormat="1" ht="20.25" customHeight="1" spans="1:15">
      <c r="A4" s="7" t="s">
        <v>3</v>
      </c>
      <c r="B4" s="7" t="s">
        <v>4</v>
      </c>
      <c r="C4" s="7" t="s">
        <v>5</v>
      </c>
      <c r="D4" s="8" t="s">
        <v>6</v>
      </c>
      <c r="E4" s="9" t="s">
        <v>7</v>
      </c>
      <c r="F4" s="7" t="s">
        <v>8</v>
      </c>
      <c r="G4" s="7" t="s">
        <v>9</v>
      </c>
      <c r="H4" s="10" t="s">
        <v>10</v>
      </c>
      <c r="I4" s="16" t="s">
        <v>11</v>
      </c>
      <c r="J4" s="7"/>
      <c r="K4" s="17" t="s">
        <v>12</v>
      </c>
      <c r="L4" s="7" t="s">
        <v>13</v>
      </c>
      <c r="M4" s="10" t="s">
        <v>14</v>
      </c>
      <c r="N4" s="7" t="s">
        <v>15</v>
      </c>
      <c r="O4" s="18" t="s">
        <v>16</v>
      </c>
    </row>
    <row r="5" s="2" customFormat="1" ht="45" customHeight="1" spans="1:15">
      <c r="A5" s="7"/>
      <c r="B5" s="7"/>
      <c r="C5" s="7"/>
      <c r="D5" s="11"/>
      <c r="E5" s="9"/>
      <c r="F5" s="7"/>
      <c r="G5" s="7"/>
      <c r="H5" s="12"/>
      <c r="I5" s="7"/>
      <c r="J5" s="19" t="s">
        <v>17</v>
      </c>
      <c r="K5" s="20"/>
      <c r="L5" s="7"/>
      <c r="M5" s="12"/>
      <c r="N5" s="7"/>
      <c r="O5" s="21"/>
    </row>
    <row r="6" s="1" customFormat="1" ht="29" customHeight="1" spans="1:15">
      <c r="A6" s="13">
        <v>1</v>
      </c>
      <c r="B6" s="13" t="s">
        <v>18</v>
      </c>
      <c r="C6" s="13" t="s">
        <v>19</v>
      </c>
      <c r="D6" s="13" t="s">
        <v>20</v>
      </c>
      <c r="E6" s="13" t="s">
        <v>21</v>
      </c>
      <c r="F6" s="13" t="s">
        <v>22</v>
      </c>
      <c r="G6" s="13" t="s">
        <v>23</v>
      </c>
      <c r="H6" s="13" t="s">
        <v>24</v>
      </c>
      <c r="I6" s="13">
        <v>347</v>
      </c>
      <c r="J6" s="13">
        <v>76.9</v>
      </c>
      <c r="K6" s="13">
        <v>72.38</v>
      </c>
      <c r="L6" s="13">
        <v>1</v>
      </c>
      <c r="M6" s="13" t="s">
        <v>25</v>
      </c>
      <c r="N6" s="13" t="s">
        <v>26</v>
      </c>
      <c r="O6" s="13" t="s">
        <v>27</v>
      </c>
    </row>
    <row r="7" s="1" customFormat="1" ht="29" customHeight="1" spans="1:15">
      <c r="A7" s="13">
        <v>2</v>
      </c>
      <c r="B7" s="13" t="s">
        <v>28</v>
      </c>
      <c r="C7" s="13" t="s">
        <v>29</v>
      </c>
      <c r="D7" s="13" t="s">
        <v>20</v>
      </c>
      <c r="E7" s="13" t="s">
        <v>21</v>
      </c>
      <c r="F7" s="13" t="s">
        <v>22</v>
      </c>
      <c r="G7" s="13" t="s">
        <v>23</v>
      </c>
      <c r="H7" s="13" t="s">
        <v>24</v>
      </c>
      <c r="I7" s="13">
        <v>324</v>
      </c>
      <c r="J7" s="13">
        <v>81.3</v>
      </c>
      <c r="K7" s="13">
        <v>71.39</v>
      </c>
      <c r="L7" s="13">
        <v>2</v>
      </c>
      <c r="M7" s="13" t="s">
        <v>25</v>
      </c>
      <c r="N7" s="13" t="s">
        <v>26</v>
      </c>
      <c r="O7" s="13" t="s">
        <v>27</v>
      </c>
    </row>
    <row r="8" s="1" customFormat="1" ht="29" customHeight="1" spans="1:15">
      <c r="A8" s="13">
        <v>3</v>
      </c>
      <c r="B8" s="13" t="s">
        <v>30</v>
      </c>
      <c r="C8" s="13" t="s">
        <v>31</v>
      </c>
      <c r="D8" s="13" t="s">
        <v>20</v>
      </c>
      <c r="E8" s="13" t="s">
        <v>21</v>
      </c>
      <c r="F8" s="13" t="s">
        <v>22</v>
      </c>
      <c r="G8" s="13" t="s">
        <v>23</v>
      </c>
      <c r="H8" s="13" t="s">
        <v>24</v>
      </c>
      <c r="I8" s="13">
        <v>316</v>
      </c>
      <c r="J8" s="13">
        <v>74.4</v>
      </c>
      <c r="K8" s="13">
        <v>67.69</v>
      </c>
      <c r="L8" s="13">
        <v>3</v>
      </c>
      <c r="M8" s="13" t="s">
        <v>32</v>
      </c>
      <c r="N8" s="13" t="s">
        <v>26</v>
      </c>
      <c r="O8" s="13" t="s">
        <v>27</v>
      </c>
    </row>
    <row r="9" s="1" customFormat="1" ht="29" customHeight="1" spans="1:15">
      <c r="A9" s="13">
        <v>4</v>
      </c>
      <c r="B9" s="13" t="s">
        <v>33</v>
      </c>
      <c r="C9" s="13" t="s">
        <v>34</v>
      </c>
      <c r="D9" s="13" t="s">
        <v>20</v>
      </c>
      <c r="E9" s="13" t="s">
        <v>21</v>
      </c>
      <c r="F9" s="13" t="s">
        <v>22</v>
      </c>
      <c r="G9" s="13" t="s">
        <v>35</v>
      </c>
      <c r="H9" s="13" t="s">
        <v>24</v>
      </c>
      <c r="I9" s="13">
        <v>347</v>
      </c>
      <c r="J9" s="13">
        <v>78.4</v>
      </c>
      <c r="K9" s="13">
        <v>73</v>
      </c>
      <c r="L9" s="13">
        <v>1</v>
      </c>
      <c r="M9" s="13" t="s">
        <v>25</v>
      </c>
      <c r="N9" s="13" t="s">
        <v>26</v>
      </c>
      <c r="O9" s="13" t="s">
        <v>27</v>
      </c>
    </row>
    <row r="10" s="1" customFormat="1" ht="29" customHeight="1" spans="1:15">
      <c r="A10" s="13">
        <v>5</v>
      </c>
      <c r="B10" s="13" t="s">
        <v>36</v>
      </c>
      <c r="C10" s="13" t="s">
        <v>37</v>
      </c>
      <c r="D10" s="13" t="s">
        <v>20</v>
      </c>
      <c r="E10" s="13" t="s">
        <v>21</v>
      </c>
      <c r="F10" s="13" t="s">
        <v>22</v>
      </c>
      <c r="G10" s="13" t="s">
        <v>35</v>
      </c>
      <c r="H10" s="13" t="s">
        <v>24</v>
      </c>
      <c r="I10" s="13">
        <v>329</v>
      </c>
      <c r="J10" s="13">
        <v>69.6</v>
      </c>
      <c r="K10" s="13">
        <v>67.32</v>
      </c>
      <c r="L10" s="13">
        <v>2</v>
      </c>
      <c r="M10" s="13" t="s">
        <v>32</v>
      </c>
      <c r="N10" s="13" t="s">
        <v>26</v>
      </c>
      <c r="O10" s="13" t="s">
        <v>27</v>
      </c>
    </row>
    <row r="11" s="1" customFormat="1" ht="29" customHeight="1" spans="1:15">
      <c r="A11" s="13">
        <v>6</v>
      </c>
      <c r="B11" s="13" t="s">
        <v>38</v>
      </c>
      <c r="C11" s="13" t="s">
        <v>39</v>
      </c>
      <c r="D11" s="13" t="s">
        <v>20</v>
      </c>
      <c r="E11" s="13" t="s">
        <v>40</v>
      </c>
      <c r="F11" s="13" t="s">
        <v>41</v>
      </c>
      <c r="G11" s="13" t="s">
        <v>42</v>
      </c>
      <c r="H11" s="13" t="s">
        <v>43</v>
      </c>
      <c r="I11" s="13">
        <v>343</v>
      </c>
      <c r="J11" s="13">
        <v>74.8</v>
      </c>
      <c r="K11" s="13">
        <v>71.08</v>
      </c>
      <c r="L11" s="13">
        <v>1</v>
      </c>
      <c r="M11" s="13" t="s">
        <v>25</v>
      </c>
      <c r="N11" s="13" t="s">
        <v>26</v>
      </c>
      <c r="O11" s="13" t="s">
        <v>27</v>
      </c>
    </row>
    <row r="12" s="1" customFormat="1" ht="29" customHeight="1" spans="1:15">
      <c r="A12" s="13">
        <v>7</v>
      </c>
      <c r="B12" s="13" t="s">
        <v>44</v>
      </c>
      <c r="C12" s="13" t="s">
        <v>45</v>
      </c>
      <c r="D12" s="13" t="s">
        <v>20</v>
      </c>
      <c r="E12" s="13" t="s">
        <v>40</v>
      </c>
      <c r="F12" s="13" t="s">
        <v>41</v>
      </c>
      <c r="G12" s="13" t="s">
        <v>42</v>
      </c>
      <c r="H12" s="13" t="s">
        <v>43</v>
      </c>
      <c r="I12" s="13">
        <v>361</v>
      </c>
      <c r="J12" s="13">
        <v>68.2</v>
      </c>
      <c r="K12" s="13">
        <v>70.6</v>
      </c>
      <c r="L12" s="13">
        <v>2</v>
      </c>
      <c r="M12" s="13" t="s">
        <v>25</v>
      </c>
      <c r="N12" s="13" t="s">
        <v>26</v>
      </c>
      <c r="O12" s="13" t="s">
        <v>27</v>
      </c>
    </row>
    <row r="13" s="1" customFormat="1" ht="29" customHeight="1" spans="1:15">
      <c r="A13" s="13">
        <v>8</v>
      </c>
      <c r="B13" s="13" t="s">
        <v>46</v>
      </c>
      <c r="C13" s="13" t="s">
        <v>47</v>
      </c>
      <c r="D13" s="13" t="s">
        <v>20</v>
      </c>
      <c r="E13" s="13" t="s">
        <v>40</v>
      </c>
      <c r="F13" s="13" t="s">
        <v>41</v>
      </c>
      <c r="G13" s="13" t="s">
        <v>42</v>
      </c>
      <c r="H13" s="13" t="s">
        <v>43</v>
      </c>
      <c r="I13" s="13">
        <v>348</v>
      </c>
      <c r="J13" s="13">
        <v>71.2</v>
      </c>
      <c r="K13" s="13">
        <v>70.24</v>
      </c>
      <c r="L13" s="13">
        <v>3</v>
      </c>
      <c r="M13" s="13" t="s">
        <v>32</v>
      </c>
      <c r="N13" s="13" t="s">
        <v>26</v>
      </c>
      <c r="O13" s="13" t="s">
        <v>27</v>
      </c>
    </row>
    <row r="14" s="1" customFormat="1" ht="29" customHeight="1" spans="1:15">
      <c r="A14" s="13">
        <v>9</v>
      </c>
      <c r="B14" s="13" t="s">
        <v>48</v>
      </c>
      <c r="C14" s="13" t="s">
        <v>49</v>
      </c>
      <c r="D14" s="13" t="s">
        <v>20</v>
      </c>
      <c r="E14" s="13" t="s">
        <v>40</v>
      </c>
      <c r="F14" s="13" t="s">
        <v>41</v>
      </c>
      <c r="G14" s="13" t="s">
        <v>42</v>
      </c>
      <c r="H14" s="13" t="s">
        <v>43</v>
      </c>
      <c r="I14" s="13">
        <v>340</v>
      </c>
      <c r="J14" s="13">
        <v>71.4</v>
      </c>
      <c r="K14" s="13">
        <v>69.36</v>
      </c>
      <c r="L14" s="13">
        <v>4</v>
      </c>
      <c r="M14" s="13" t="s">
        <v>32</v>
      </c>
      <c r="N14" s="13" t="s">
        <v>26</v>
      </c>
      <c r="O14" s="13" t="s">
        <v>27</v>
      </c>
    </row>
    <row r="15" s="1" customFormat="1" ht="29" customHeight="1" spans="1:15">
      <c r="A15" s="13">
        <v>10</v>
      </c>
      <c r="B15" s="25" t="s">
        <v>50</v>
      </c>
      <c r="C15" s="13" t="s">
        <v>51</v>
      </c>
      <c r="D15" s="13" t="s">
        <v>20</v>
      </c>
      <c r="E15" s="13" t="s">
        <v>52</v>
      </c>
      <c r="F15" s="13" t="s">
        <v>22</v>
      </c>
      <c r="G15" s="13" t="s">
        <v>53</v>
      </c>
      <c r="H15" s="13" t="s">
        <v>43</v>
      </c>
      <c r="I15" s="13">
        <v>366</v>
      </c>
      <c r="J15" s="22">
        <v>86</v>
      </c>
      <c r="K15" s="23">
        <v>78.32</v>
      </c>
      <c r="L15" s="24">
        <v>1</v>
      </c>
      <c r="M15" s="24" t="s">
        <v>25</v>
      </c>
      <c r="N15" s="13" t="s">
        <v>26</v>
      </c>
      <c r="O15" s="13" t="s">
        <v>27</v>
      </c>
    </row>
    <row r="16" s="1" customFormat="1" ht="29" customHeight="1" spans="1:15">
      <c r="A16" s="13">
        <v>11</v>
      </c>
      <c r="B16" s="25" t="s">
        <v>54</v>
      </c>
      <c r="C16" s="13" t="s">
        <v>55</v>
      </c>
      <c r="D16" s="13" t="s">
        <v>20</v>
      </c>
      <c r="E16" s="13" t="s">
        <v>52</v>
      </c>
      <c r="F16" s="13" t="s">
        <v>22</v>
      </c>
      <c r="G16" s="13" t="s">
        <v>53</v>
      </c>
      <c r="H16" s="13" t="s">
        <v>43</v>
      </c>
      <c r="I16" s="13">
        <v>365</v>
      </c>
      <c r="J16" s="22">
        <v>80.1428571428571</v>
      </c>
      <c r="K16" s="23">
        <v>75.84</v>
      </c>
      <c r="L16" s="24">
        <v>2</v>
      </c>
      <c r="M16" s="24" t="s">
        <v>25</v>
      </c>
      <c r="N16" s="13" t="s">
        <v>26</v>
      </c>
      <c r="O16" s="13" t="s">
        <v>27</v>
      </c>
    </row>
    <row r="17" s="1" customFormat="1" ht="29" customHeight="1" spans="1:15">
      <c r="A17" s="13">
        <v>12</v>
      </c>
      <c r="B17" s="25" t="s">
        <v>56</v>
      </c>
      <c r="C17" s="13" t="s">
        <v>57</v>
      </c>
      <c r="D17" s="13" t="s">
        <v>20</v>
      </c>
      <c r="E17" s="13" t="s">
        <v>52</v>
      </c>
      <c r="F17" s="13" t="s">
        <v>22</v>
      </c>
      <c r="G17" s="13" t="s">
        <v>53</v>
      </c>
      <c r="H17" s="13" t="s">
        <v>43</v>
      </c>
      <c r="I17" s="13">
        <v>369</v>
      </c>
      <c r="J17" s="22">
        <v>76.7142857142857</v>
      </c>
      <c r="K17" s="23">
        <v>74.96</v>
      </c>
      <c r="L17" s="24">
        <v>3</v>
      </c>
      <c r="M17" s="24" t="s">
        <v>25</v>
      </c>
      <c r="N17" s="13" t="s">
        <v>26</v>
      </c>
      <c r="O17" s="13" t="s">
        <v>27</v>
      </c>
    </row>
    <row r="18" s="1" customFormat="1" ht="29" customHeight="1" spans="1:15">
      <c r="A18" s="13">
        <v>13</v>
      </c>
      <c r="B18" s="25" t="s">
        <v>58</v>
      </c>
      <c r="C18" s="13" t="s">
        <v>59</v>
      </c>
      <c r="D18" s="13" t="s">
        <v>20</v>
      </c>
      <c r="E18" s="13" t="s">
        <v>52</v>
      </c>
      <c r="F18" s="13" t="s">
        <v>22</v>
      </c>
      <c r="G18" s="13" t="s">
        <v>53</v>
      </c>
      <c r="H18" s="13" t="s">
        <v>43</v>
      </c>
      <c r="I18" s="13">
        <v>366</v>
      </c>
      <c r="J18" s="22">
        <v>76.1428571428571</v>
      </c>
      <c r="K18" s="23">
        <v>74.36</v>
      </c>
      <c r="L18" s="24">
        <v>4</v>
      </c>
      <c r="M18" s="24" t="s">
        <v>32</v>
      </c>
      <c r="N18" s="13" t="s">
        <v>26</v>
      </c>
      <c r="O18" s="13" t="s">
        <v>27</v>
      </c>
    </row>
    <row r="19" s="1" customFormat="1" ht="29" customHeight="1" spans="1:15">
      <c r="A19" s="13">
        <v>14</v>
      </c>
      <c r="B19" s="25" t="s">
        <v>60</v>
      </c>
      <c r="C19" s="13" t="s">
        <v>61</v>
      </c>
      <c r="D19" s="13" t="s">
        <v>20</v>
      </c>
      <c r="E19" s="13" t="s">
        <v>52</v>
      </c>
      <c r="F19" s="13" t="s">
        <v>22</v>
      </c>
      <c r="G19" s="13" t="s">
        <v>53</v>
      </c>
      <c r="H19" s="13" t="s">
        <v>43</v>
      </c>
      <c r="I19" s="13">
        <v>387</v>
      </c>
      <c r="J19" s="22">
        <v>0</v>
      </c>
      <c r="K19" s="23">
        <f>387/5*0.6</f>
        <v>46.44</v>
      </c>
      <c r="L19" s="24">
        <v>5</v>
      </c>
      <c r="M19" s="24" t="s">
        <v>32</v>
      </c>
      <c r="N19" s="13" t="s">
        <v>26</v>
      </c>
      <c r="O19" s="13" t="s">
        <v>27</v>
      </c>
    </row>
    <row r="20" s="1" customFormat="1" ht="29" customHeight="1" spans="1:15">
      <c r="A20" s="13">
        <v>15</v>
      </c>
      <c r="B20" s="13" t="s">
        <v>62</v>
      </c>
      <c r="C20" s="13" t="s">
        <v>63</v>
      </c>
      <c r="D20" s="13" t="s">
        <v>20</v>
      </c>
      <c r="E20" s="13" t="s">
        <v>52</v>
      </c>
      <c r="F20" s="13" t="s">
        <v>22</v>
      </c>
      <c r="G20" s="13" t="s">
        <v>53</v>
      </c>
      <c r="H20" s="13" t="s">
        <v>43</v>
      </c>
      <c r="I20" s="13">
        <v>362</v>
      </c>
      <c r="J20" s="22">
        <v>0</v>
      </c>
      <c r="K20" s="23">
        <f>362/5*0.6</f>
        <v>43.44</v>
      </c>
      <c r="L20" s="24">
        <v>6</v>
      </c>
      <c r="M20" s="24" t="s">
        <v>32</v>
      </c>
      <c r="N20" s="13" t="s">
        <v>26</v>
      </c>
      <c r="O20" s="13" t="s">
        <v>27</v>
      </c>
    </row>
    <row r="21" s="1" customFormat="1" ht="29" customHeight="1" spans="1:15">
      <c r="A21" s="13">
        <v>16</v>
      </c>
      <c r="B21" s="25" t="s">
        <v>64</v>
      </c>
      <c r="C21" s="13" t="s">
        <v>65</v>
      </c>
      <c r="D21" s="13" t="s">
        <v>20</v>
      </c>
      <c r="E21" s="13">
        <v>105113</v>
      </c>
      <c r="F21" s="13" t="s">
        <v>66</v>
      </c>
      <c r="G21" s="13"/>
      <c r="H21" s="13" t="s">
        <v>43</v>
      </c>
      <c r="I21" s="13">
        <v>397</v>
      </c>
      <c r="J21" s="13">
        <v>84.5</v>
      </c>
      <c r="K21" s="13">
        <v>81.44</v>
      </c>
      <c r="L21" s="13">
        <v>1</v>
      </c>
      <c r="M21" s="13" t="s">
        <v>25</v>
      </c>
      <c r="N21" s="13" t="s">
        <v>26</v>
      </c>
      <c r="O21" s="13" t="s">
        <v>27</v>
      </c>
    </row>
    <row r="22" s="1" customFormat="1" ht="29" customHeight="1" spans="1:15">
      <c r="A22" s="13">
        <v>17</v>
      </c>
      <c r="B22" s="13" t="s">
        <v>67</v>
      </c>
      <c r="C22" s="13" t="s">
        <v>68</v>
      </c>
      <c r="D22" s="13" t="s">
        <v>20</v>
      </c>
      <c r="E22" s="13" t="s">
        <v>69</v>
      </c>
      <c r="F22" s="13" t="s">
        <v>66</v>
      </c>
      <c r="G22" s="13"/>
      <c r="H22" s="13" t="s">
        <v>43</v>
      </c>
      <c r="I22" s="13">
        <v>357</v>
      </c>
      <c r="J22" s="22">
        <v>0</v>
      </c>
      <c r="K22" s="13">
        <f>357/5*0.6</f>
        <v>42.84</v>
      </c>
      <c r="L22" s="13">
        <v>2</v>
      </c>
      <c r="M22" s="24" t="s">
        <v>32</v>
      </c>
      <c r="N22" s="13" t="s">
        <v>26</v>
      </c>
      <c r="O22" s="13" t="s">
        <v>27</v>
      </c>
    </row>
    <row r="23" s="1" customFormat="1" ht="29" customHeight="1" spans="1:15">
      <c r="A23" s="13">
        <v>18</v>
      </c>
      <c r="B23" s="13" t="s">
        <v>70</v>
      </c>
      <c r="C23" s="13" t="s">
        <v>71</v>
      </c>
      <c r="D23" s="13" t="s">
        <v>20</v>
      </c>
      <c r="E23" s="13" t="s">
        <v>72</v>
      </c>
      <c r="F23" s="13" t="s">
        <v>73</v>
      </c>
      <c r="G23" s="13"/>
      <c r="H23" s="13" t="s">
        <v>43</v>
      </c>
      <c r="I23" s="13">
        <v>363</v>
      </c>
      <c r="J23" s="13">
        <v>73.2</v>
      </c>
      <c r="K23" s="13">
        <v>72.84</v>
      </c>
      <c r="L23" s="13">
        <v>1</v>
      </c>
      <c r="M23" s="13" t="s">
        <v>25</v>
      </c>
      <c r="N23" s="13" t="s">
        <v>26</v>
      </c>
      <c r="O23" s="13" t="s">
        <v>27</v>
      </c>
    </row>
    <row r="24" s="1" customFormat="1" ht="29" customHeight="1" spans="1:15">
      <c r="A24" s="13">
        <v>19</v>
      </c>
      <c r="B24" s="13" t="s">
        <v>74</v>
      </c>
      <c r="C24" s="13" t="s">
        <v>75</v>
      </c>
      <c r="D24" s="13" t="s">
        <v>20</v>
      </c>
      <c r="E24" s="13" t="s">
        <v>72</v>
      </c>
      <c r="F24" s="13" t="s">
        <v>73</v>
      </c>
      <c r="G24" s="13"/>
      <c r="H24" s="13" t="s">
        <v>43</v>
      </c>
      <c r="I24" s="13">
        <v>354</v>
      </c>
      <c r="J24" s="13">
        <v>0</v>
      </c>
      <c r="K24" s="13">
        <f>I24/5*0.6</f>
        <v>42.48</v>
      </c>
      <c r="L24" s="13">
        <v>2</v>
      </c>
      <c r="M24" s="13" t="s">
        <v>32</v>
      </c>
      <c r="N24" s="13" t="s">
        <v>26</v>
      </c>
      <c r="O24" s="13" t="s">
        <v>27</v>
      </c>
    </row>
    <row r="25" s="1" customFormat="1" spans="5:11">
      <c r="E25" s="3"/>
      <c r="F25" s="1"/>
      <c r="G25" s="1"/>
      <c r="H25" s="1"/>
      <c r="I25" s="15"/>
      <c r="J25" s="15"/>
      <c r="K25" s="15"/>
    </row>
  </sheetData>
  <mergeCells count="16">
    <mergeCell ref="A1:B1"/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K4:K5"/>
    <mergeCell ref="L4:L5"/>
    <mergeCell ref="M4:M5"/>
    <mergeCell ref="N4:N5"/>
    <mergeCell ref="O4:O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一个Song。紫薇</cp:lastModifiedBy>
  <dcterms:created xsi:type="dcterms:W3CDTF">2024-04-10T10:06:53Z</dcterms:created>
  <dcterms:modified xsi:type="dcterms:W3CDTF">2024-04-10T10:08:19Z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5ACCD1226A0D4B1791091F2F2578C11B_11</vt:lpwstr>
  </property>
  <property fmtid="{D5CDD505-2E9C-101B-9397-08002B2CF9AE}" pid="3" name="KSOProductBuildVer">
    <vt:lpwstr>2052-12.1.0.16417</vt:lpwstr>
  </property>
</Properties>
</file>